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codeName="ThisWorkbook" autoCompressPictures="0"/>
  <bookViews>
    <workbookView xWindow="17440" yWindow="1860" windowWidth="25600" windowHeight="16060" tabRatio="601"/>
  </bookViews>
  <sheets>
    <sheet name="Final Grade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7" i="1" l="1"/>
  <c r="B28" i="1"/>
  <c r="B29" i="1"/>
  <c r="B30" i="1"/>
  <c r="B31" i="1"/>
  <c r="B32" i="1"/>
  <c r="B34" i="1"/>
  <c r="C31" i="1"/>
  <c r="C30" i="1"/>
  <c r="C29" i="1"/>
  <c r="C28" i="1"/>
  <c r="C27" i="1"/>
</calcChain>
</file>

<file path=xl/sharedStrings.xml><?xml version="1.0" encoding="utf-8"?>
<sst xmlns="http://schemas.openxmlformats.org/spreadsheetml/2006/main" count="50" uniqueCount="43">
  <si>
    <t>Last</t>
  </si>
  <si>
    <t>First</t>
  </si>
  <si>
    <t>Student Information</t>
  </si>
  <si>
    <t>D</t>
  </si>
  <si>
    <t>A</t>
  </si>
  <si>
    <t>F</t>
  </si>
  <si>
    <t>B</t>
  </si>
  <si>
    <t>Total</t>
  </si>
  <si>
    <t>Grade</t>
  </si>
  <si>
    <t>Letter</t>
  </si>
  <si>
    <t>Percentage</t>
  </si>
  <si>
    <t>Current</t>
  </si>
  <si>
    <t>Grade Scale</t>
  </si>
  <si>
    <t>Score</t>
  </si>
  <si>
    <t>C</t>
  </si>
  <si>
    <t>Grade Breakdown</t>
  </si>
  <si>
    <t>Number</t>
  </si>
  <si>
    <t>Average:</t>
  </si>
  <si>
    <t>Assignment 1</t>
  </si>
  <si>
    <t>Assignment 2</t>
  </si>
  <si>
    <t>Bonus</t>
  </si>
  <si>
    <t>Percent</t>
  </si>
  <si>
    <t>CS 520</t>
  </si>
  <si>
    <t>Presentation</t>
    <phoneticPr fontId="1" type="noConversion"/>
  </si>
  <si>
    <t>Almohsen</t>
  </si>
  <si>
    <t>Ranya</t>
  </si>
  <si>
    <t>Amini</t>
  </si>
  <si>
    <t>Syed Hassan</t>
  </si>
  <si>
    <t>Dehghan</t>
  </si>
  <si>
    <t>Ali</t>
  </si>
  <si>
    <t>Donovan</t>
  </si>
  <si>
    <t>Zola</t>
  </si>
  <si>
    <t>Marcela</t>
  </si>
  <si>
    <t>Mera</t>
  </si>
  <si>
    <t xml:space="preserve">Munasinghe </t>
  </si>
  <si>
    <t>Thilanka</t>
  </si>
  <si>
    <t>Sabri</t>
  </si>
  <si>
    <t>Sinan</t>
  </si>
  <si>
    <t>Wojciechowski</t>
  </si>
  <si>
    <t>Piotr</t>
  </si>
  <si>
    <t>Murong</t>
  </si>
  <si>
    <t>Xu</t>
  </si>
  <si>
    <t>Critique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</si>
</sst>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/>
    <xf numFmtId="2" fontId="0" fillId="0" borderId="0" xfId="0" applyNumberFormat="1"/>
    <xf numFmtId="0" fontId="0" fillId="2" borderId="16" xfId="0" applyFill="1" applyBorder="1"/>
    <xf numFmtId="0" fontId="0" fillId="3" borderId="1" xfId="0" applyFill="1" applyBorder="1"/>
    <xf numFmtId="0" fontId="0" fillId="3" borderId="19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0" xfId="0"/>
    <xf numFmtId="0" fontId="2" fillId="0" borderId="12" xfId="0" applyFont="1" applyBorder="1" applyAlignment="1">
      <alignment horizontal="center"/>
    </xf>
    <xf numFmtId="0" fontId="2" fillId="0" borderId="0" xfId="0" applyFont="1" applyBorder="1"/>
    <xf numFmtId="0" fontId="0" fillId="2" borderId="19" xfId="0" applyFill="1" applyBorder="1"/>
    <xf numFmtId="0" fontId="0" fillId="0" borderId="0" xfId="0"/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Fill="1" applyBorder="1"/>
    <xf numFmtId="0" fontId="0" fillId="0" borderId="0" xfId="0" applyAlignment="1">
      <alignment horizontal="center"/>
    </xf>
    <xf numFmtId="0" fontId="0" fillId="0" borderId="0" xfId="0"/>
    <xf numFmtId="0" fontId="2" fillId="0" borderId="3" xfId="0" applyFont="1" applyBorder="1" applyAlignment="1">
      <alignment horizontal="centerContinuous"/>
    </xf>
    <xf numFmtId="0" fontId="0" fillId="3" borderId="17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10" fontId="0" fillId="0" borderId="26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0" xfId="0" applyFont="1" applyFill="1" applyBorder="1"/>
    <xf numFmtId="0" fontId="0" fillId="0" borderId="0" xfId="0"/>
    <xf numFmtId="0" fontId="0" fillId="5" borderId="1" xfId="0" applyFill="1" applyBorder="1"/>
    <xf numFmtId="0" fontId="0" fillId="5" borderId="19" xfId="0" applyFill="1" applyBorder="1"/>
    <xf numFmtId="0" fontId="2" fillId="0" borderId="21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4" borderId="30" xfId="0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" xfId="0" applyFont="1" applyBorder="1"/>
    <xf numFmtId="0" fontId="0" fillId="0" borderId="0" xfId="0" applyFont="1" applyFill="1" applyBorder="1"/>
    <xf numFmtId="0" fontId="0" fillId="0" borderId="0" xfId="0" applyFont="1" applyBorder="1"/>
    <xf numFmtId="0" fontId="0" fillId="4" borderId="0" xfId="0" applyFill="1" applyBorder="1" applyAlignment="1">
      <alignment horizontal="right"/>
    </xf>
    <xf numFmtId="0" fontId="0" fillId="2" borderId="0" xfId="0" applyFill="1" applyBorder="1"/>
    <xf numFmtId="0" fontId="0" fillId="5" borderId="0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0" borderId="13" xfId="0" applyFont="1" applyFill="1" applyBorder="1"/>
    <xf numFmtId="0" fontId="0" fillId="0" borderId="3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J34"/>
  <sheetViews>
    <sheetView tabSelected="1" zoomScale="125" zoomScaleNormal="85" zoomScalePageLayoutView="85" workbookViewId="0">
      <pane xSplit="3" topLeftCell="D1" activePane="topRight" state="frozenSplit"/>
      <selection pane="topRight" activeCell="J19" sqref="J19"/>
    </sheetView>
  </sheetViews>
  <sheetFormatPr baseColWidth="10" defaultColWidth="8.83203125" defaultRowHeight="12" x14ac:dyDescent="0"/>
  <cols>
    <col min="1" max="1" width="19.5" bestFit="1" customWidth="1"/>
    <col min="2" max="2" width="11.33203125" bestFit="1" customWidth="1"/>
    <col min="3" max="3" width="10.5" bestFit="1" customWidth="1"/>
    <col min="4" max="4" width="12.5" style="11" bestFit="1" customWidth="1"/>
    <col min="5" max="5" width="12.5" bestFit="1" customWidth="1"/>
    <col min="6" max="6" width="12.5" style="50" bestFit="1" customWidth="1"/>
    <col min="7" max="7" width="12.5" style="50" customWidth="1"/>
    <col min="8" max="8" width="6.5" style="39" bestFit="1" customWidth="1"/>
    <col min="9" max="9" width="7.5" bestFit="1" customWidth="1"/>
    <col min="10" max="10" width="7.1640625" bestFit="1" customWidth="1"/>
  </cols>
  <sheetData>
    <row r="1" spans="1:10">
      <c r="A1" s="72" t="s">
        <v>22</v>
      </c>
      <c r="B1" s="73"/>
      <c r="C1" s="73"/>
      <c r="D1" s="28"/>
      <c r="E1" s="28"/>
      <c r="F1" s="46"/>
      <c r="G1" s="46"/>
      <c r="H1" s="38"/>
      <c r="I1" s="28"/>
      <c r="J1" s="28"/>
    </row>
    <row r="2" spans="1:10" ht="13" thickBot="1">
      <c r="A2" s="74"/>
      <c r="B2" s="74"/>
      <c r="C2" s="74"/>
      <c r="I2" s="33"/>
    </row>
    <row r="3" spans="1:10">
      <c r="A3" s="75" t="s">
        <v>2</v>
      </c>
      <c r="B3" s="76"/>
      <c r="C3" s="76"/>
      <c r="D3" s="19" t="s">
        <v>18</v>
      </c>
      <c r="E3" s="23" t="s">
        <v>19</v>
      </c>
      <c r="F3" s="23" t="s">
        <v>23</v>
      </c>
      <c r="G3" s="71" t="s">
        <v>42</v>
      </c>
      <c r="H3" s="40" t="s">
        <v>20</v>
      </c>
      <c r="I3" s="2" t="s">
        <v>11</v>
      </c>
      <c r="J3" s="3" t="s">
        <v>11</v>
      </c>
    </row>
    <row r="4" spans="1:10" ht="13" thickBot="1">
      <c r="A4" s="36" t="s">
        <v>0</v>
      </c>
      <c r="B4" s="5" t="s">
        <v>1</v>
      </c>
      <c r="C4" s="5"/>
      <c r="D4" s="20">
        <v>20</v>
      </c>
      <c r="E4" s="24">
        <v>20</v>
      </c>
      <c r="F4" s="24">
        <v>40</v>
      </c>
      <c r="G4" s="24">
        <v>20</v>
      </c>
      <c r="H4" s="24">
        <v>5</v>
      </c>
      <c r="I4" s="24" t="s">
        <v>21</v>
      </c>
      <c r="J4" s="4" t="s">
        <v>9</v>
      </c>
    </row>
    <row r="5" spans="1:10" s="50" customFormat="1">
      <c r="A5" s="60" t="s">
        <v>24</v>
      </c>
      <c r="B5" s="61" t="s">
        <v>25</v>
      </c>
      <c r="C5" s="13"/>
      <c r="D5" s="59">
        <v>18</v>
      </c>
      <c r="E5" s="59">
        <v>20</v>
      </c>
      <c r="F5" s="59">
        <v>37</v>
      </c>
      <c r="G5" s="59">
        <v>18</v>
      </c>
      <c r="H5" s="59"/>
      <c r="I5" s="59">
        <v>93</v>
      </c>
      <c r="J5" s="41"/>
    </row>
    <row r="6" spans="1:10" s="34" customFormat="1">
      <c r="A6" s="62" t="s">
        <v>26</v>
      </c>
      <c r="B6" s="64" t="s">
        <v>27</v>
      </c>
      <c r="C6" s="31"/>
      <c r="D6" s="26">
        <v>18</v>
      </c>
      <c r="E6" s="6">
        <v>20</v>
      </c>
      <c r="F6" s="27">
        <v>36</v>
      </c>
      <c r="G6" s="27">
        <v>18</v>
      </c>
      <c r="H6" s="51"/>
      <c r="I6" s="9">
        <v>92</v>
      </c>
      <c r="J6" s="41"/>
    </row>
    <row r="7" spans="1:10" s="29" customFormat="1">
      <c r="A7" s="62" t="s">
        <v>28</v>
      </c>
      <c r="B7" s="63" t="s">
        <v>29</v>
      </c>
      <c r="C7" s="49"/>
      <c r="D7" s="26">
        <v>19</v>
      </c>
      <c r="E7" s="6">
        <v>19</v>
      </c>
      <c r="F7" s="27">
        <v>38</v>
      </c>
      <c r="G7" s="27">
        <v>18</v>
      </c>
      <c r="H7" s="51"/>
      <c r="I7" s="9">
        <v>94</v>
      </c>
      <c r="J7" s="41"/>
    </row>
    <row r="8" spans="1:10" s="50" customFormat="1">
      <c r="A8" s="62" t="s">
        <v>30</v>
      </c>
      <c r="B8" s="63" t="s">
        <v>31</v>
      </c>
      <c r="C8" s="49"/>
      <c r="D8" s="26">
        <v>18</v>
      </c>
      <c r="E8" s="6">
        <v>18</v>
      </c>
      <c r="F8" s="27">
        <v>35</v>
      </c>
      <c r="G8" s="27">
        <v>18</v>
      </c>
      <c r="H8" s="51"/>
      <c r="I8" s="9">
        <v>89</v>
      </c>
      <c r="J8" s="41"/>
    </row>
    <row r="9" spans="1:10" s="50" customFormat="1">
      <c r="A9" s="70" t="s">
        <v>32</v>
      </c>
      <c r="B9" s="63" t="s">
        <v>33</v>
      </c>
      <c r="C9" s="49"/>
      <c r="D9" s="65">
        <v>19</v>
      </c>
      <c r="E9" s="66">
        <v>18</v>
      </c>
      <c r="F9" s="66">
        <v>35</v>
      </c>
      <c r="G9" s="66">
        <v>18</v>
      </c>
      <c r="H9" s="67"/>
      <c r="I9" s="68">
        <v>90</v>
      </c>
      <c r="J9" s="69"/>
    </row>
    <row r="10" spans="1:10" s="50" customFormat="1">
      <c r="A10" s="70" t="s">
        <v>34</v>
      </c>
      <c r="B10" s="63" t="s">
        <v>35</v>
      </c>
      <c r="C10" s="49"/>
      <c r="D10" s="26">
        <v>10</v>
      </c>
      <c r="E10" s="6">
        <v>19</v>
      </c>
      <c r="F10" s="27">
        <v>30</v>
      </c>
      <c r="G10" s="27">
        <v>18</v>
      </c>
      <c r="H10" s="51">
        <v>3</v>
      </c>
      <c r="I10" s="9">
        <v>80</v>
      </c>
      <c r="J10" s="41"/>
    </row>
    <row r="11" spans="1:10" s="50" customFormat="1" ht="13" thickBot="1">
      <c r="A11" s="70" t="s">
        <v>36</v>
      </c>
      <c r="B11" s="63" t="s">
        <v>37</v>
      </c>
      <c r="C11" s="49"/>
      <c r="D11" s="58">
        <v>18</v>
      </c>
      <c r="E11" s="8">
        <v>20</v>
      </c>
      <c r="F11" s="32">
        <v>37</v>
      </c>
      <c r="G11" s="32">
        <v>18</v>
      </c>
      <c r="H11" s="52"/>
      <c r="I11" s="10">
        <v>93</v>
      </c>
      <c r="J11" s="42"/>
    </row>
    <row r="12" spans="1:10" s="50" customFormat="1">
      <c r="A12" s="70" t="s">
        <v>38</v>
      </c>
      <c r="B12" s="63" t="s">
        <v>39</v>
      </c>
      <c r="C12" s="49"/>
      <c r="D12" s="65">
        <v>16</v>
      </c>
      <c r="E12" s="66">
        <v>16</v>
      </c>
      <c r="F12" s="66">
        <v>38</v>
      </c>
      <c r="G12" s="66">
        <v>18</v>
      </c>
      <c r="H12" s="67"/>
      <c r="I12" s="68">
        <v>88</v>
      </c>
      <c r="J12" s="69"/>
    </row>
    <row r="13" spans="1:10" s="50" customFormat="1">
      <c r="A13" s="70" t="s">
        <v>41</v>
      </c>
      <c r="B13" s="63" t="s">
        <v>40</v>
      </c>
      <c r="C13" s="49"/>
      <c r="D13" s="26">
        <v>19</v>
      </c>
      <c r="E13" s="6">
        <v>20</v>
      </c>
      <c r="F13" s="27">
        <v>35</v>
      </c>
      <c r="G13" s="27">
        <v>18</v>
      </c>
      <c r="H13" s="51"/>
      <c r="I13" s="9">
        <v>92</v>
      </c>
      <c r="J13" s="41"/>
    </row>
    <row r="14" spans="1:10" s="50" customFormat="1">
      <c r="A14" s="63"/>
      <c r="B14" s="63"/>
      <c r="C14" s="49"/>
      <c r="D14" s="56"/>
      <c r="E14" s="57"/>
      <c r="F14" s="57"/>
      <c r="G14" s="57"/>
      <c r="H14" s="57"/>
      <c r="I14" s="57"/>
      <c r="J14" s="12"/>
    </row>
    <row r="15" spans="1:10" s="50" customFormat="1">
      <c r="A15" s="63"/>
      <c r="B15" s="63"/>
      <c r="C15" s="49"/>
      <c r="D15" s="56"/>
      <c r="E15" s="57"/>
      <c r="F15" s="57"/>
      <c r="G15" s="57"/>
      <c r="H15" s="57"/>
      <c r="I15" s="57"/>
      <c r="J15" s="12"/>
    </row>
    <row r="16" spans="1:10" ht="13" thickBot="1">
      <c r="D16" s="13"/>
    </row>
    <row r="17" spans="1:10" ht="13" thickBot="1">
      <c r="A17" s="77" t="s">
        <v>12</v>
      </c>
      <c r="B17" s="78"/>
      <c r="D17" s="37"/>
      <c r="E17" s="1"/>
      <c r="F17" s="1"/>
      <c r="G17" s="1"/>
      <c r="H17" s="1"/>
    </row>
    <row r="18" spans="1:10">
      <c r="A18" s="14" t="s">
        <v>13</v>
      </c>
      <c r="B18" s="15" t="s">
        <v>8</v>
      </c>
      <c r="D18" s="13"/>
    </row>
    <row r="19" spans="1:10">
      <c r="A19" s="16">
        <v>0</v>
      </c>
      <c r="B19" s="17" t="s">
        <v>5</v>
      </c>
      <c r="D19" s="13"/>
    </row>
    <row r="20" spans="1:10">
      <c r="A20" s="16">
        <v>45</v>
      </c>
      <c r="B20" s="17" t="s">
        <v>3</v>
      </c>
      <c r="D20" s="12"/>
    </row>
    <row r="21" spans="1:10">
      <c r="A21" s="16">
        <v>50</v>
      </c>
      <c r="B21" s="17" t="s">
        <v>14</v>
      </c>
      <c r="D21" s="12"/>
    </row>
    <row r="22" spans="1:10" s="29" customFormat="1">
      <c r="A22" s="16">
        <v>65</v>
      </c>
      <c r="B22" s="17" t="s">
        <v>6</v>
      </c>
      <c r="C22"/>
      <c r="D22" s="12"/>
      <c r="E22"/>
      <c r="F22" s="50"/>
      <c r="G22" s="50"/>
      <c r="H22" s="39"/>
      <c r="I22"/>
      <c r="J22"/>
    </row>
    <row r="23" spans="1:10" ht="13" thickBot="1">
      <c r="A23" s="18">
        <v>80</v>
      </c>
      <c r="B23" s="30" t="s">
        <v>4</v>
      </c>
      <c r="C23" s="29"/>
      <c r="D23" s="12"/>
      <c r="E23" s="29"/>
      <c r="I23" s="29"/>
      <c r="J23" s="29"/>
    </row>
    <row r="24" spans="1:10" ht="13" thickBot="1"/>
    <row r="25" spans="1:10">
      <c r="A25" s="53" t="s">
        <v>15</v>
      </c>
      <c r="B25" s="54"/>
      <c r="C25" s="55"/>
    </row>
    <row r="26" spans="1:10">
      <c r="A26" s="21" t="s">
        <v>8</v>
      </c>
      <c r="B26" s="47" t="s">
        <v>16</v>
      </c>
      <c r="C26" s="48" t="s">
        <v>10</v>
      </c>
    </row>
    <row r="27" spans="1:10">
      <c r="A27" s="21" t="s">
        <v>4</v>
      </c>
      <c r="B27" s="25">
        <f>COUNTIF(J5:J8, "A")+COUNTIF(J5:J8, "A+")</f>
        <v>0</v>
      </c>
      <c r="C27" s="43" t="e">
        <f>B27/$B$32</f>
        <v>#DIV/0!</v>
      </c>
    </row>
    <row r="28" spans="1:10">
      <c r="A28" s="21" t="s">
        <v>6</v>
      </c>
      <c r="B28" s="25">
        <f>COUNTIF(J5:J8, "B")</f>
        <v>0</v>
      </c>
      <c r="C28" s="43" t="e">
        <f>B28/$B$32</f>
        <v>#DIV/0!</v>
      </c>
    </row>
    <row r="29" spans="1:10">
      <c r="A29" s="21" t="s">
        <v>14</v>
      </c>
      <c r="B29" s="25">
        <f>COUNTIF(J5:J8, "C")</f>
        <v>0</v>
      </c>
      <c r="C29" s="43" t="e">
        <f>B29/$B$32</f>
        <v>#DIV/0!</v>
      </c>
    </row>
    <row r="30" spans="1:10">
      <c r="A30" s="21" t="s">
        <v>3</v>
      </c>
      <c r="B30" s="25">
        <f>COUNTIF(J5:J8, "D")</f>
        <v>0</v>
      </c>
      <c r="C30" s="43" t="e">
        <f>B30/$B$32</f>
        <v>#DIV/0!</v>
      </c>
    </row>
    <row r="31" spans="1:10">
      <c r="A31" s="21" t="s">
        <v>5</v>
      </c>
      <c r="B31" s="25">
        <f>COUNTIF(J5:J8, "F")</f>
        <v>0</v>
      </c>
      <c r="C31" s="43" t="e">
        <f>B31/$B$32</f>
        <v>#DIV/0!</v>
      </c>
    </row>
    <row r="32" spans="1:10" ht="13" thickBot="1">
      <c r="A32" s="22" t="s">
        <v>7</v>
      </c>
      <c r="B32" s="44">
        <f>SUM(B27:B31)</f>
        <v>0</v>
      </c>
      <c r="C32" s="45"/>
    </row>
    <row r="34" spans="1:2">
      <c r="A34" s="35" t="s">
        <v>17</v>
      </c>
      <c r="B34" s="7" t="e">
        <f>SUM(I6:I8)/B32</f>
        <v>#DIV/0!</v>
      </c>
    </row>
  </sheetData>
  <sortState ref="A7:Y30">
    <sortCondition ref="A7:A30"/>
  </sortState>
  <mergeCells count="4">
    <mergeCell ref="A1:C1"/>
    <mergeCell ref="A2:C2"/>
    <mergeCell ref="A3:C3"/>
    <mergeCell ref="A17:B17"/>
  </mergeCells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Grades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Dr Subramani</cp:lastModifiedBy>
  <cp:lastPrinted>2008-01-13T22:09:33Z</cp:lastPrinted>
  <dcterms:created xsi:type="dcterms:W3CDTF">2007-08-19T18:42:32Z</dcterms:created>
  <dcterms:modified xsi:type="dcterms:W3CDTF">2015-05-14T13:08:23Z</dcterms:modified>
</cp:coreProperties>
</file>